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成都" sheetId="1" r:id="rId1"/>
    <sheet name="南充" sheetId="2" r:id="rId2"/>
    <sheet name="达州" sheetId="3" r:id="rId3"/>
    <sheet name="乐山" sheetId="4" r:id="rId4"/>
    <sheet name="绵阳" sheetId="5" r:id="rId5"/>
    <sheet name="统计" sheetId="6" r:id="rId6"/>
  </sheets>
  <calcPr calcId="144525"/>
</workbook>
</file>

<file path=xl/sharedStrings.xml><?xml version="1.0" encoding="utf-8"?>
<sst xmlns="http://schemas.openxmlformats.org/spreadsheetml/2006/main" count="122">
  <si>
    <t>成都测试结果一览表</t>
  </si>
  <si>
    <t>序号</t>
  </si>
  <si>
    <t>姓名</t>
  </si>
  <si>
    <t>分数</t>
  </si>
  <si>
    <t>排名</t>
  </si>
  <si>
    <t>CD2</t>
  </si>
  <si>
    <t>李金隆</t>
  </si>
  <si>
    <t>CD8</t>
  </si>
  <si>
    <t>施维</t>
  </si>
  <si>
    <t>CD7</t>
  </si>
  <si>
    <t>何娇</t>
  </si>
  <si>
    <t>CD6</t>
  </si>
  <si>
    <t>唐志</t>
  </si>
  <si>
    <t>CD1</t>
  </si>
  <si>
    <t>夏红</t>
  </si>
  <si>
    <t>CD3</t>
  </si>
  <si>
    <t>张露莹</t>
  </si>
  <si>
    <t>CD4</t>
  </si>
  <si>
    <t>钟云峰</t>
  </si>
  <si>
    <t>CD</t>
  </si>
  <si>
    <t>王鑫颖</t>
  </si>
  <si>
    <t>成都总体分析</t>
  </si>
  <si>
    <t>参考人数</t>
  </si>
  <si>
    <t>最高分</t>
  </si>
  <si>
    <t>最低分</t>
  </si>
  <si>
    <t>平均分</t>
  </si>
  <si>
    <t>南充测试结果一览表</t>
  </si>
  <si>
    <t>NC2</t>
  </si>
  <si>
    <t>罗勇</t>
  </si>
  <si>
    <t>NC4</t>
  </si>
  <si>
    <t>陈海民</t>
  </si>
  <si>
    <t>NC5</t>
  </si>
  <si>
    <t>邓杨</t>
  </si>
  <si>
    <t>NC6</t>
  </si>
  <si>
    <t>李小朋</t>
  </si>
  <si>
    <t>NC3</t>
  </si>
  <si>
    <t>杜元明</t>
  </si>
  <si>
    <t>NC9</t>
  </si>
  <si>
    <t>李秋菊</t>
  </si>
  <si>
    <t>NC12</t>
  </si>
  <si>
    <t>罗雨</t>
  </si>
  <si>
    <t>NC15</t>
  </si>
  <si>
    <t>唐维维</t>
  </si>
  <si>
    <t>NC11</t>
  </si>
  <si>
    <t>吕科</t>
  </si>
  <si>
    <t>NC13</t>
  </si>
  <si>
    <t>周婷</t>
  </si>
  <si>
    <t>NC10</t>
  </si>
  <si>
    <t>吴燕</t>
  </si>
  <si>
    <t>NC1</t>
  </si>
  <si>
    <t>何亚君</t>
  </si>
  <si>
    <t>NC7</t>
  </si>
  <si>
    <t>罗锐</t>
  </si>
  <si>
    <t>NC14</t>
  </si>
  <si>
    <t>魏雪琴</t>
  </si>
  <si>
    <t>NC8</t>
  </si>
  <si>
    <t>郭小菊</t>
  </si>
  <si>
    <t>南充总体分析</t>
  </si>
  <si>
    <t>达州测试结果一览表</t>
  </si>
  <si>
    <t>DZ2</t>
  </si>
  <si>
    <t>尹茜</t>
  </si>
  <si>
    <t>DZ4</t>
  </si>
  <si>
    <t>梁浩彦</t>
  </si>
  <si>
    <t>DZ5</t>
  </si>
  <si>
    <t>杨朝庭</t>
  </si>
  <si>
    <t>DZ3</t>
  </si>
  <si>
    <t>覃中兵</t>
  </si>
  <si>
    <t>DZ1</t>
  </si>
  <si>
    <t>王贵英</t>
  </si>
  <si>
    <t>达州总体分析</t>
  </si>
  <si>
    <t>乐山测试结果一览表</t>
  </si>
  <si>
    <t>LS7</t>
  </si>
  <si>
    <t>罗剑</t>
  </si>
  <si>
    <t>LS8</t>
  </si>
  <si>
    <t>金阳</t>
  </si>
  <si>
    <t>LS9</t>
  </si>
  <si>
    <t>曾杨</t>
  </si>
  <si>
    <t>LS6</t>
  </si>
  <si>
    <t>周锟</t>
  </si>
  <si>
    <t>LS2</t>
  </si>
  <si>
    <t>夏朱平</t>
  </si>
  <si>
    <t>LS10</t>
  </si>
  <si>
    <t>万兴洪</t>
  </si>
  <si>
    <t>LS3</t>
  </si>
  <si>
    <t>叶芳洁</t>
  </si>
  <si>
    <t>LS5</t>
  </si>
  <si>
    <t>游媛</t>
  </si>
  <si>
    <t>LS4</t>
  </si>
  <si>
    <t>岳琳松</t>
  </si>
  <si>
    <t>LS1</t>
  </si>
  <si>
    <t>夏潇</t>
  </si>
  <si>
    <t>乐山总体分析</t>
  </si>
  <si>
    <t>绵阳测试结果一览表</t>
  </si>
  <si>
    <t>MY3</t>
  </si>
  <si>
    <t>赵云飞</t>
  </si>
  <si>
    <t>MY6</t>
  </si>
  <si>
    <t>唐正龙</t>
  </si>
  <si>
    <t>MY7</t>
  </si>
  <si>
    <t>刘福生</t>
  </si>
  <si>
    <t>MY8</t>
  </si>
  <si>
    <t>李思维</t>
  </si>
  <si>
    <t>MY11</t>
  </si>
  <si>
    <t>李娅梅</t>
  </si>
  <si>
    <t>MY10</t>
  </si>
  <si>
    <t>胡锐</t>
  </si>
  <si>
    <t>MY5</t>
  </si>
  <si>
    <t>谢婷</t>
  </si>
  <si>
    <t>MY9</t>
  </si>
  <si>
    <t>唐淼</t>
  </si>
  <si>
    <t>MY12</t>
  </si>
  <si>
    <t>曾婷</t>
  </si>
  <si>
    <t>MY1</t>
  </si>
  <si>
    <t>杨静</t>
  </si>
  <si>
    <t>MY2</t>
  </si>
  <si>
    <t>袁梅</t>
  </si>
  <si>
    <t>MY4</t>
  </si>
  <si>
    <t>赵艳</t>
  </si>
  <si>
    <t>绵阳总体分析</t>
  </si>
  <si>
    <t>四川绿威有害生物防治测试成绩一览表</t>
  </si>
  <si>
    <t>总体排名</t>
  </si>
  <si>
    <t>CD5</t>
  </si>
  <si>
    <t>全公司总体分析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</si>
</sst>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28" borderId="13" applyNumberFormat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"/>
  <sheetViews>
    <sheetView tabSelected="1" workbookViewId="0">
      <selection activeCell="J7" sqref="J7"/>
    </sheetView>
  </sheetViews>
  <sheetFormatPr defaultColWidth="12.625" defaultRowHeight="25" customHeight="1" outlineLevelCol="3"/>
  <cols>
    <col min="1" max="1" width="16.625" style="1" customWidth="1"/>
    <col min="2" max="3" width="16.625" style="15" customWidth="1"/>
    <col min="4" max="4" width="16.625" style="1" customWidth="1"/>
    <col min="5" max="16384" width="12.625" customWidth="1"/>
  </cols>
  <sheetData>
    <row r="1" ht="35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5" t="s">
        <v>5</v>
      </c>
      <c r="B3" s="6" t="s">
        <v>6</v>
      </c>
      <c r="C3" s="6">
        <v>87</v>
      </c>
      <c r="D3" s="5">
        <v>1</v>
      </c>
    </row>
    <row r="4" customHeight="1" spans="1:4">
      <c r="A4" s="5" t="s">
        <v>7</v>
      </c>
      <c r="B4" s="6" t="s">
        <v>8</v>
      </c>
      <c r="C4" s="6">
        <v>85</v>
      </c>
      <c r="D4" s="5">
        <v>2</v>
      </c>
    </row>
    <row r="5" customHeight="1" spans="1:4">
      <c r="A5" s="5" t="s">
        <v>9</v>
      </c>
      <c r="B5" s="6" t="s">
        <v>10</v>
      </c>
      <c r="C5" s="6">
        <v>83</v>
      </c>
      <c r="D5" s="5">
        <v>3</v>
      </c>
    </row>
    <row r="6" customHeight="1" spans="1:4">
      <c r="A6" s="5" t="s">
        <v>11</v>
      </c>
      <c r="B6" s="6" t="s">
        <v>12</v>
      </c>
      <c r="C6" s="6">
        <v>82</v>
      </c>
      <c r="D6" s="5">
        <v>4</v>
      </c>
    </row>
    <row r="7" customHeight="1" spans="1:4">
      <c r="A7" s="5" t="s">
        <v>13</v>
      </c>
      <c r="B7" s="6" t="s">
        <v>14</v>
      </c>
      <c r="C7" s="6">
        <v>78</v>
      </c>
      <c r="D7" s="5">
        <v>5</v>
      </c>
    </row>
    <row r="8" customHeight="1" spans="1:4">
      <c r="A8" s="5" t="s">
        <v>15</v>
      </c>
      <c r="B8" s="6" t="s">
        <v>16</v>
      </c>
      <c r="C8" s="6">
        <v>73</v>
      </c>
      <c r="D8" s="5">
        <v>6</v>
      </c>
    </row>
    <row r="9" customHeight="1" spans="1:4">
      <c r="A9" s="5" t="s">
        <v>17</v>
      </c>
      <c r="B9" s="6" t="s">
        <v>18</v>
      </c>
      <c r="C9" s="6">
        <v>57</v>
      </c>
      <c r="D9" s="5">
        <v>7</v>
      </c>
    </row>
    <row r="10" customHeight="1" spans="1:4">
      <c r="A10" s="5" t="s">
        <v>19</v>
      </c>
      <c r="B10" s="6" t="s">
        <v>20</v>
      </c>
      <c r="C10" s="6">
        <v>53</v>
      </c>
      <c r="D10" s="5">
        <v>8</v>
      </c>
    </row>
    <row r="11" customHeight="1" spans="1:4">
      <c r="A11" s="10"/>
      <c r="B11" s="16"/>
      <c r="C11" s="16"/>
      <c r="D11" s="10"/>
    </row>
    <row r="13" ht="35" customHeight="1" spans="1:4">
      <c r="A13" s="2" t="s">
        <v>21</v>
      </c>
      <c r="B13" s="2"/>
      <c r="C13" s="2"/>
      <c r="D13" s="2"/>
    </row>
    <row r="14" customHeight="1" spans="1:4">
      <c r="A14" s="3" t="s">
        <v>22</v>
      </c>
      <c r="B14" s="3" t="s">
        <v>23</v>
      </c>
      <c r="C14" s="3" t="s">
        <v>24</v>
      </c>
      <c r="D14" s="3" t="s">
        <v>25</v>
      </c>
    </row>
    <row r="15" customHeight="1" spans="1:4">
      <c r="A15" s="6">
        <v>8</v>
      </c>
      <c r="B15" s="6">
        <v>87</v>
      </c>
      <c r="C15" s="6">
        <v>53</v>
      </c>
      <c r="D15" s="5">
        <f>AVERAGE(C3:C10)</f>
        <v>74.75</v>
      </c>
    </row>
  </sheetData>
  <sortState ref="A3:D10">
    <sortCondition ref="C3" descending="1"/>
  </sortState>
  <mergeCells count="2">
    <mergeCell ref="A1:D1"/>
    <mergeCell ref="A13:D13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2"/>
  <sheetViews>
    <sheetView workbookViewId="0">
      <selection activeCell="F16" sqref="F16"/>
    </sheetView>
  </sheetViews>
  <sheetFormatPr defaultColWidth="16.625" defaultRowHeight="25" customHeight="1" outlineLevelCol="4"/>
  <cols>
    <col min="1" max="4" width="16.625" style="1" customWidth="1"/>
    <col min="5" max="16384" width="16.625" customWidth="1"/>
  </cols>
  <sheetData>
    <row r="1" ht="35" customHeight="1" spans="1:4">
      <c r="A1" s="2" t="s">
        <v>26</v>
      </c>
      <c r="B1" s="2"/>
      <c r="C1" s="2"/>
      <c r="D1" s="2"/>
    </row>
    <row r="2" customHeight="1" spans="1:4">
      <c r="A2" s="3" t="s">
        <v>22</v>
      </c>
      <c r="B2" s="3" t="s">
        <v>2</v>
      </c>
      <c r="C2" s="3" t="s">
        <v>3</v>
      </c>
      <c r="D2" s="3" t="s">
        <v>4</v>
      </c>
    </row>
    <row r="3" customHeight="1" spans="1:4">
      <c r="A3" s="5" t="s">
        <v>27</v>
      </c>
      <c r="B3" s="5" t="s">
        <v>28</v>
      </c>
      <c r="C3" s="5">
        <v>79</v>
      </c>
      <c r="D3" s="5">
        <f>RANK(C2:C16,C2:C16,0)</f>
        <v>1</v>
      </c>
    </row>
    <row r="4" customHeight="1" spans="1:4">
      <c r="A4" s="5" t="s">
        <v>29</v>
      </c>
      <c r="B4" s="5" t="s">
        <v>30</v>
      </c>
      <c r="C4" s="5">
        <v>79</v>
      </c>
      <c r="D4" s="5">
        <f>RANK(C1:C15,C1:C15,0)</f>
        <v>1</v>
      </c>
    </row>
    <row r="5" customHeight="1" spans="1:4">
      <c r="A5" s="5" t="s">
        <v>31</v>
      </c>
      <c r="B5" s="5" t="s">
        <v>32</v>
      </c>
      <c r="C5" s="5">
        <v>78</v>
      </c>
      <c r="D5" s="5">
        <v>2</v>
      </c>
    </row>
    <row r="6" customHeight="1" spans="1:4">
      <c r="A6" s="5" t="s">
        <v>33</v>
      </c>
      <c r="B6" s="5" t="s">
        <v>34</v>
      </c>
      <c r="C6" s="5">
        <v>78</v>
      </c>
      <c r="D6" s="5">
        <v>2</v>
      </c>
    </row>
    <row r="7" customHeight="1" spans="1:4">
      <c r="A7" s="5" t="s">
        <v>35</v>
      </c>
      <c r="B7" s="5" t="s">
        <v>36</v>
      </c>
      <c r="C7" s="5">
        <v>74</v>
      </c>
      <c r="D7" s="5">
        <v>2</v>
      </c>
    </row>
    <row r="8" customHeight="1" spans="1:4">
      <c r="A8" s="5" t="s">
        <v>37</v>
      </c>
      <c r="B8" s="5" t="s">
        <v>38</v>
      </c>
      <c r="C8" s="5">
        <v>73</v>
      </c>
      <c r="D8" s="5">
        <v>3</v>
      </c>
    </row>
    <row r="9" customHeight="1" spans="1:4">
      <c r="A9" s="5" t="s">
        <v>39</v>
      </c>
      <c r="B9" s="5" t="s">
        <v>40</v>
      </c>
      <c r="C9" s="5">
        <v>72</v>
      </c>
      <c r="D9" s="5">
        <v>4</v>
      </c>
    </row>
    <row r="10" customHeight="1" spans="1:4">
      <c r="A10" s="5" t="s">
        <v>41</v>
      </c>
      <c r="B10" s="5" t="s">
        <v>42</v>
      </c>
      <c r="C10" s="5">
        <v>72</v>
      </c>
      <c r="D10" s="5">
        <v>4</v>
      </c>
    </row>
    <row r="11" customHeight="1" spans="1:4">
      <c r="A11" s="5" t="s">
        <v>43</v>
      </c>
      <c r="B11" s="5" t="s">
        <v>44</v>
      </c>
      <c r="C11" s="5">
        <v>71</v>
      </c>
      <c r="D11" s="5">
        <v>5</v>
      </c>
    </row>
    <row r="12" customHeight="1" spans="1:4">
      <c r="A12" s="5" t="s">
        <v>45</v>
      </c>
      <c r="B12" s="5" t="s">
        <v>46</v>
      </c>
      <c r="C12" s="5">
        <v>71</v>
      </c>
      <c r="D12" s="5">
        <v>5</v>
      </c>
    </row>
    <row r="13" customHeight="1" spans="1:4">
      <c r="A13" s="5" t="s">
        <v>47</v>
      </c>
      <c r="B13" s="5" t="s">
        <v>48</v>
      </c>
      <c r="C13" s="5">
        <v>70</v>
      </c>
      <c r="D13" s="5">
        <v>6</v>
      </c>
    </row>
    <row r="14" customHeight="1" spans="1:4">
      <c r="A14" s="5" t="s">
        <v>49</v>
      </c>
      <c r="B14" s="5" t="s">
        <v>50</v>
      </c>
      <c r="C14" s="5">
        <v>67</v>
      </c>
      <c r="D14" s="5">
        <v>7</v>
      </c>
    </row>
    <row r="15" customHeight="1" spans="1:4">
      <c r="A15" s="5" t="s">
        <v>51</v>
      </c>
      <c r="B15" s="5" t="s">
        <v>52</v>
      </c>
      <c r="C15" s="5">
        <v>65</v>
      </c>
      <c r="D15" s="5">
        <v>8</v>
      </c>
    </row>
    <row r="16" customHeight="1" spans="1:4">
      <c r="A16" s="5" t="s">
        <v>53</v>
      </c>
      <c r="B16" s="5" t="s">
        <v>54</v>
      </c>
      <c r="C16" s="5">
        <v>63</v>
      </c>
      <c r="D16" s="5">
        <v>9</v>
      </c>
    </row>
    <row r="17" customHeight="1" spans="1:4">
      <c r="A17" s="5" t="s">
        <v>55</v>
      </c>
      <c r="B17" s="5" t="s">
        <v>56</v>
      </c>
      <c r="C17" s="5">
        <v>62</v>
      </c>
      <c r="D17" s="5">
        <v>10</v>
      </c>
    </row>
    <row r="18" customHeight="1" spans="1:4">
      <c r="A18" s="10"/>
      <c r="B18" s="10"/>
      <c r="C18" s="10"/>
      <c r="D18" s="10"/>
    </row>
    <row r="20" ht="35" customHeight="1" spans="1:4">
      <c r="A20" s="2" t="s">
        <v>57</v>
      </c>
      <c r="B20" s="2"/>
      <c r="C20" s="2"/>
      <c r="D20" s="2"/>
    </row>
    <row r="21" customHeight="1" spans="1:5">
      <c r="A21" s="3" t="s">
        <v>22</v>
      </c>
      <c r="B21" s="3" t="s">
        <v>23</v>
      </c>
      <c r="C21" s="3" t="s">
        <v>24</v>
      </c>
      <c r="D21" s="3" t="s">
        <v>25</v>
      </c>
      <c r="E21" s="1"/>
    </row>
    <row r="22" customHeight="1" spans="1:5">
      <c r="A22" s="6">
        <v>15</v>
      </c>
      <c r="B22" s="6">
        <v>79</v>
      </c>
      <c r="C22" s="6">
        <v>62</v>
      </c>
      <c r="D22" s="5">
        <f>AVERAGE(C3:C17)</f>
        <v>71.6</v>
      </c>
      <c r="E22" s="1"/>
    </row>
  </sheetData>
  <sortState ref="A3:D17">
    <sortCondition ref="D10"/>
  </sortState>
  <mergeCells count="2">
    <mergeCell ref="A1:D1"/>
    <mergeCell ref="A20:D20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D12" sqref="A10:D12"/>
    </sheetView>
  </sheetViews>
  <sheetFormatPr defaultColWidth="16.625" defaultRowHeight="25" customHeight="1" outlineLevelCol="4"/>
  <cols>
    <col min="1" max="4" width="16.625" style="1" customWidth="1"/>
    <col min="5" max="16384" width="16.625" customWidth="1"/>
  </cols>
  <sheetData>
    <row r="1" ht="35" customHeight="1" spans="1:4">
      <c r="A1" s="2" t="s">
        <v>58</v>
      </c>
      <c r="B1" s="2"/>
      <c r="C1" s="2"/>
      <c r="D1" s="2"/>
    </row>
    <row r="2" customHeight="1" spans="1:4">
      <c r="A2" s="3" t="s">
        <v>22</v>
      </c>
      <c r="B2" s="3" t="s">
        <v>2</v>
      </c>
      <c r="C2" s="3" t="s">
        <v>3</v>
      </c>
      <c r="D2" s="3" t="s">
        <v>4</v>
      </c>
    </row>
    <row r="3" customHeight="1" spans="1:4">
      <c r="A3" s="5" t="s">
        <v>59</v>
      </c>
      <c r="B3" s="5" t="s">
        <v>60</v>
      </c>
      <c r="C3" s="5">
        <v>91</v>
      </c>
      <c r="D3" s="5">
        <v>1</v>
      </c>
    </row>
    <row r="4" customHeight="1" spans="1:4">
      <c r="A4" s="5" t="s">
        <v>61</v>
      </c>
      <c r="B4" s="5" t="s">
        <v>62</v>
      </c>
      <c r="C4" s="5">
        <v>85</v>
      </c>
      <c r="D4" s="5">
        <v>2</v>
      </c>
    </row>
    <row r="5" customHeight="1" spans="1:4">
      <c r="A5" s="5" t="s">
        <v>63</v>
      </c>
      <c r="B5" s="5" t="s">
        <v>64</v>
      </c>
      <c r="C5" s="5">
        <v>76</v>
      </c>
      <c r="D5" s="5">
        <v>3</v>
      </c>
    </row>
    <row r="6" customHeight="1" spans="1:4">
      <c r="A6" s="5" t="s">
        <v>65</v>
      </c>
      <c r="B6" s="5" t="s">
        <v>66</v>
      </c>
      <c r="C6" s="5">
        <v>74</v>
      </c>
      <c r="D6" s="5">
        <v>4</v>
      </c>
    </row>
    <row r="7" customHeight="1" spans="1:4">
      <c r="A7" s="5" t="s">
        <v>67</v>
      </c>
      <c r="B7" s="5" t="s">
        <v>68</v>
      </c>
      <c r="C7" s="5">
        <v>70</v>
      </c>
      <c r="D7" s="5">
        <v>5</v>
      </c>
    </row>
    <row r="10" ht="35" customHeight="1" spans="1:4">
      <c r="A10" s="2" t="s">
        <v>69</v>
      </c>
      <c r="B10" s="2"/>
      <c r="C10" s="2"/>
      <c r="D10" s="2"/>
    </row>
    <row r="11" customHeight="1" spans="1:5">
      <c r="A11" s="3" t="s">
        <v>22</v>
      </c>
      <c r="B11" s="3" t="s">
        <v>23</v>
      </c>
      <c r="C11" s="3" t="s">
        <v>24</v>
      </c>
      <c r="D11" s="3" t="s">
        <v>25</v>
      </c>
      <c r="E11" s="1"/>
    </row>
    <row r="12" customHeight="1" spans="1:5">
      <c r="A12" s="6">
        <v>5</v>
      </c>
      <c r="B12" s="6">
        <v>91</v>
      </c>
      <c r="C12" s="6">
        <v>70</v>
      </c>
      <c r="D12" s="5">
        <f>AVERAGE(C3:C7)</f>
        <v>79.2</v>
      </c>
      <c r="E12" s="1"/>
    </row>
  </sheetData>
  <sortState ref="A3:D7">
    <sortCondition ref="C3" descending="1"/>
  </sortState>
  <mergeCells count="2">
    <mergeCell ref="A1:D1"/>
    <mergeCell ref="A10:D10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7"/>
  <sheetViews>
    <sheetView workbookViewId="0">
      <selection activeCell="C20" sqref="C20"/>
    </sheetView>
  </sheetViews>
  <sheetFormatPr defaultColWidth="16.625" defaultRowHeight="25" customHeight="1" outlineLevelCol="4"/>
  <cols>
    <col min="1" max="4" width="16.625" style="1" customWidth="1"/>
    <col min="5" max="16384" width="16.625" customWidth="1"/>
  </cols>
  <sheetData>
    <row r="1" ht="35" customHeight="1" spans="1:4">
      <c r="A1" s="2" t="s">
        <v>70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5" t="s">
        <v>71</v>
      </c>
      <c r="B3" s="5" t="s">
        <v>72</v>
      </c>
      <c r="C3" s="5">
        <v>87</v>
      </c>
      <c r="D3" s="5">
        <v>1</v>
      </c>
    </row>
    <row r="4" customHeight="1" spans="1:4">
      <c r="A4" s="5" t="s">
        <v>73</v>
      </c>
      <c r="B4" s="5" t="s">
        <v>74</v>
      </c>
      <c r="C4" s="5">
        <v>85</v>
      </c>
      <c r="D4" s="5">
        <v>2</v>
      </c>
    </row>
    <row r="5" customHeight="1" spans="1:4">
      <c r="A5" s="5" t="s">
        <v>75</v>
      </c>
      <c r="B5" s="5" t="s">
        <v>76</v>
      </c>
      <c r="C5" s="5">
        <v>85</v>
      </c>
      <c r="D5" s="5">
        <v>2</v>
      </c>
    </row>
    <row r="6" customHeight="1" spans="1:4">
      <c r="A6" s="5" t="s">
        <v>77</v>
      </c>
      <c r="B6" s="5" t="s">
        <v>78</v>
      </c>
      <c r="C6" s="5">
        <v>83</v>
      </c>
      <c r="D6" s="5">
        <v>3</v>
      </c>
    </row>
    <row r="7" customHeight="1" spans="1:4">
      <c r="A7" s="5" t="s">
        <v>79</v>
      </c>
      <c r="B7" s="5" t="s">
        <v>80</v>
      </c>
      <c r="C7" s="5">
        <v>81</v>
      </c>
      <c r="D7" s="5">
        <v>4</v>
      </c>
    </row>
    <row r="8" customHeight="1" spans="1:4">
      <c r="A8" s="5" t="s">
        <v>81</v>
      </c>
      <c r="B8" s="5" t="s">
        <v>82</v>
      </c>
      <c r="C8" s="5">
        <v>81</v>
      </c>
      <c r="D8" s="5">
        <v>4</v>
      </c>
    </row>
    <row r="9" customHeight="1" spans="1:4">
      <c r="A9" s="5" t="s">
        <v>83</v>
      </c>
      <c r="B9" s="5" t="s">
        <v>84</v>
      </c>
      <c r="C9" s="5">
        <v>79</v>
      </c>
      <c r="D9" s="5">
        <v>5</v>
      </c>
    </row>
    <row r="10" customHeight="1" spans="1:4">
      <c r="A10" s="5" t="s">
        <v>85</v>
      </c>
      <c r="B10" s="5" t="s">
        <v>86</v>
      </c>
      <c r="C10" s="5">
        <v>78</v>
      </c>
      <c r="D10" s="5">
        <v>6</v>
      </c>
    </row>
    <row r="11" customHeight="1" spans="1:4">
      <c r="A11" s="5" t="s">
        <v>87</v>
      </c>
      <c r="B11" s="5" t="s">
        <v>88</v>
      </c>
      <c r="C11" s="5">
        <v>62</v>
      </c>
      <c r="D11" s="5">
        <v>7</v>
      </c>
    </row>
    <row r="12" customHeight="1" spans="1:4">
      <c r="A12" s="5" t="s">
        <v>89</v>
      </c>
      <c r="B12" s="5" t="s">
        <v>90</v>
      </c>
      <c r="C12" s="5">
        <v>46</v>
      </c>
      <c r="D12" s="5">
        <v>8</v>
      </c>
    </row>
    <row r="15" ht="35" customHeight="1" spans="1:4">
      <c r="A15" s="2" t="s">
        <v>91</v>
      </c>
      <c r="B15" s="2"/>
      <c r="C15" s="2"/>
      <c r="D15" s="2"/>
    </row>
    <row r="16" customHeight="1" spans="1:5">
      <c r="A16" s="3" t="s">
        <v>22</v>
      </c>
      <c r="B16" s="3" t="s">
        <v>23</v>
      </c>
      <c r="C16" s="3" t="s">
        <v>24</v>
      </c>
      <c r="D16" s="3" t="s">
        <v>25</v>
      </c>
      <c r="E16" s="1"/>
    </row>
    <row r="17" customHeight="1" spans="1:5">
      <c r="A17" s="6">
        <v>10</v>
      </c>
      <c r="B17" s="6">
        <v>87</v>
      </c>
      <c r="C17" s="6">
        <v>46</v>
      </c>
      <c r="D17" s="5">
        <f>AVERAGE(C3:C12)</f>
        <v>76.7</v>
      </c>
      <c r="E17" s="1"/>
    </row>
  </sheetData>
  <sortState ref="A3:D12">
    <sortCondition ref="C3" descending="1"/>
  </sortState>
  <mergeCells count="2">
    <mergeCell ref="A1:D1"/>
    <mergeCell ref="A15:D1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9"/>
  <sheetViews>
    <sheetView workbookViewId="0">
      <selection activeCell="E21" sqref="E21"/>
    </sheetView>
  </sheetViews>
  <sheetFormatPr defaultColWidth="16.625" defaultRowHeight="25" customHeight="1" outlineLevelCol="4"/>
  <cols>
    <col min="1" max="4" width="16.625" style="1" customWidth="1"/>
    <col min="5" max="16384" width="16.625" customWidth="1"/>
  </cols>
  <sheetData>
    <row r="1" ht="35" customHeight="1" spans="1:4">
      <c r="A1" s="2" t="s">
        <v>92</v>
      </c>
      <c r="B1" s="2"/>
      <c r="C1" s="2"/>
      <c r="D1" s="2"/>
    </row>
    <row r="2" customHeight="1" spans="1:4">
      <c r="A2" s="3" t="s">
        <v>22</v>
      </c>
      <c r="B2" s="3" t="s">
        <v>2</v>
      </c>
      <c r="C2" s="3" t="s">
        <v>3</v>
      </c>
      <c r="D2" s="3" t="s">
        <v>4</v>
      </c>
    </row>
    <row r="3" customHeight="1" spans="1:4">
      <c r="A3" s="5" t="s">
        <v>93</v>
      </c>
      <c r="B3" s="5" t="s">
        <v>94</v>
      </c>
      <c r="C3" s="5">
        <v>89</v>
      </c>
      <c r="D3" s="5">
        <v>1</v>
      </c>
    </row>
    <row r="4" customHeight="1" spans="1:4">
      <c r="A4" s="5" t="s">
        <v>95</v>
      </c>
      <c r="B4" s="5" t="s">
        <v>96</v>
      </c>
      <c r="C4" s="5">
        <v>89</v>
      </c>
      <c r="D4" s="5">
        <v>1</v>
      </c>
    </row>
    <row r="5" customHeight="1" spans="1:4">
      <c r="A5" s="5" t="s">
        <v>97</v>
      </c>
      <c r="B5" s="5" t="s">
        <v>98</v>
      </c>
      <c r="C5" s="5">
        <v>89</v>
      </c>
      <c r="D5" s="5">
        <v>1</v>
      </c>
    </row>
    <row r="6" customHeight="1" spans="1:4">
      <c r="A6" s="5" t="s">
        <v>99</v>
      </c>
      <c r="B6" s="5" t="s">
        <v>100</v>
      </c>
      <c r="C6" s="5">
        <v>87</v>
      </c>
      <c r="D6" s="5">
        <v>2</v>
      </c>
    </row>
    <row r="7" customHeight="1" spans="1:4">
      <c r="A7" s="5" t="s">
        <v>101</v>
      </c>
      <c r="B7" s="5" t="s">
        <v>102</v>
      </c>
      <c r="C7" s="5">
        <v>87</v>
      </c>
      <c r="D7" s="5">
        <v>2</v>
      </c>
    </row>
    <row r="8" customHeight="1" spans="1:4">
      <c r="A8" s="5" t="s">
        <v>103</v>
      </c>
      <c r="B8" s="5" t="s">
        <v>104</v>
      </c>
      <c r="C8" s="5">
        <v>86</v>
      </c>
      <c r="D8" s="5">
        <v>3</v>
      </c>
    </row>
    <row r="9" customHeight="1" spans="1:4">
      <c r="A9" s="5" t="s">
        <v>105</v>
      </c>
      <c r="B9" s="5" t="s">
        <v>106</v>
      </c>
      <c r="C9" s="5">
        <v>85</v>
      </c>
      <c r="D9" s="5">
        <v>4</v>
      </c>
    </row>
    <row r="10" customHeight="1" spans="1:4">
      <c r="A10" s="5" t="s">
        <v>107</v>
      </c>
      <c r="B10" s="5" t="s">
        <v>108</v>
      </c>
      <c r="C10" s="5">
        <v>85</v>
      </c>
      <c r="D10" s="5">
        <v>4</v>
      </c>
    </row>
    <row r="11" customHeight="1" spans="1:4">
      <c r="A11" s="5" t="s">
        <v>109</v>
      </c>
      <c r="B11" s="5" t="s">
        <v>110</v>
      </c>
      <c r="C11" s="5">
        <v>85</v>
      </c>
      <c r="D11" s="5">
        <v>4</v>
      </c>
    </row>
    <row r="12" customHeight="1" spans="1:4">
      <c r="A12" s="5" t="s">
        <v>111</v>
      </c>
      <c r="B12" s="5" t="s">
        <v>112</v>
      </c>
      <c r="C12" s="5">
        <v>84</v>
      </c>
      <c r="D12" s="5">
        <v>5</v>
      </c>
    </row>
    <row r="13" customHeight="1" spans="1:4">
      <c r="A13" s="5" t="s">
        <v>113</v>
      </c>
      <c r="B13" s="5" t="s">
        <v>114</v>
      </c>
      <c r="C13" s="5">
        <v>84</v>
      </c>
      <c r="D13" s="5">
        <v>5</v>
      </c>
    </row>
    <row r="14" customHeight="1" spans="1:4">
      <c r="A14" s="5" t="s">
        <v>115</v>
      </c>
      <c r="B14" s="5" t="s">
        <v>116</v>
      </c>
      <c r="C14" s="5">
        <v>84</v>
      </c>
      <c r="D14" s="5">
        <v>5</v>
      </c>
    </row>
    <row r="15" customHeight="1" spans="1:4">
      <c r="A15" s="10"/>
      <c r="B15" s="10"/>
      <c r="C15" s="10"/>
      <c r="D15" s="10"/>
    </row>
    <row r="17" ht="35" customHeight="1" spans="1:4">
      <c r="A17" s="11" t="s">
        <v>117</v>
      </c>
      <c r="B17" s="12"/>
      <c r="C17" s="12"/>
      <c r="D17" s="13"/>
    </row>
    <row r="18" customHeight="1" spans="1:5">
      <c r="A18" s="9" t="s">
        <v>22</v>
      </c>
      <c r="B18" s="9" t="s">
        <v>23</v>
      </c>
      <c r="C18" s="9" t="s">
        <v>24</v>
      </c>
      <c r="D18" s="9" t="s">
        <v>25</v>
      </c>
      <c r="E18" s="1"/>
    </row>
    <row r="19" customHeight="1" spans="1:5">
      <c r="A19" s="6">
        <v>12</v>
      </c>
      <c r="B19" s="6">
        <v>89</v>
      </c>
      <c r="C19" s="6">
        <v>84</v>
      </c>
      <c r="D19" s="14">
        <f>AVERAGE(C3:C14)</f>
        <v>86.1666666666667</v>
      </c>
      <c r="E19" s="1"/>
    </row>
  </sheetData>
  <sortState ref="A3:D14">
    <sortCondition ref="C3" descending="1"/>
  </sortState>
  <mergeCells count="2">
    <mergeCell ref="A1:D1"/>
    <mergeCell ref="A17:D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7"/>
  <sheetViews>
    <sheetView topLeftCell="A43" workbookViewId="0">
      <selection activeCell="G61" sqref="G60:G61"/>
    </sheetView>
  </sheetViews>
  <sheetFormatPr defaultColWidth="16.625" defaultRowHeight="25" customHeight="1" outlineLevelCol="3"/>
  <cols>
    <col min="1" max="3" width="16.625" customWidth="1"/>
    <col min="4" max="4" width="16.625" style="1" customWidth="1"/>
    <col min="5" max="16383" width="16.625" customWidth="1"/>
  </cols>
  <sheetData>
    <row r="1" ht="35" customHeight="1" spans="1:4">
      <c r="A1" s="2" t="s">
        <v>118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4" t="s">
        <v>119</v>
      </c>
    </row>
    <row r="3" customHeight="1" spans="1:4">
      <c r="A3" s="5" t="s">
        <v>59</v>
      </c>
      <c r="B3" s="5" t="s">
        <v>60</v>
      </c>
      <c r="C3" s="5">
        <v>91</v>
      </c>
      <c r="D3" s="5">
        <v>1</v>
      </c>
    </row>
    <row r="4" customHeight="1" spans="1:4">
      <c r="A4" s="5" t="s">
        <v>93</v>
      </c>
      <c r="B4" s="5" t="s">
        <v>94</v>
      </c>
      <c r="C4" s="5">
        <v>89</v>
      </c>
      <c r="D4" s="5">
        <v>2</v>
      </c>
    </row>
    <row r="5" customHeight="1" spans="1:4">
      <c r="A5" s="5" t="s">
        <v>95</v>
      </c>
      <c r="B5" s="5" t="s">
        <v>96</v>
      </c>
      <c r="C5" s="5">
        <v>89</v>
      </c>
      <c r="D5" s="5">
        <v>2</v>
      </c>
    </row>
    <row r="6" customHeight="1" spans="1:4">
      <c r="A6" s="5" t="s">
        <v>97</v>
      </c>
      <c r="B6" s="5" t="s">
        <v>98</v>
      </c>
      <c r="C6" s="5">
        <v>89</v>
      </c>
      <c r="D6" s="5">
        <v>2</v>
      </c>
    </row>
    <row r="7" customHeight="1" spans="1:4">
      <c r="A7" s="5" t="s">
        <v>5</v>
      </c>
      <c r="B7" s="6" t="s">
        <v>6</v>
      </c>
      <c r="C7" s="6">
        <v>87</v>
      </c>
      <c r="D7" s="5">
        <v>3</v>
      </c>
    </row>
    <row r="8" customHeight="1" spans="1:4">
      <c r="A8" s="5" t="s">
        <v>71</v>
      </c>
      <c r="B8" s="5" t="s">
        <v>72</v>
      </c>
      <c r="C8" s="5">
        <v>87</v>
      </c>
      <c r="D8" s="5">
        <v>3</v>
      </c>
    </row>
    <row r="9" customHeight="1" spans="1:4">
      <c r="A9" s="5" t="s">
        <v>99</v>
      </c>
      <c r="B9" s="5" t="s">
        <v>100</v>
      </c>
      <c r="C9" s="5">
        <v>87</v>
      </c>
      <c r="D9" s="5">
        <v>3</v>
      </c>
    </row>
    <row r="10" customHeight="1" spans="1:4">
      <c r="A10" s="5" t="s">
        <v>101</v>
      </c>
      <c r="B10" s="5" t="s">
        <v>102</v>
      </c>
      <c r="C10" s="5">
        <v>87</v>
      </c>
      <c r="D10" s="5">
        <v>3</v>
      </c>
    </row>
    <row r="11" customHeight="1" spans="1:4">
      <c r="A11" s="5" t="s">
        <v>103</v>
      </c>
      <c r="B11" s="5" t="s">
        <v>104</v>
      </c>
      <c r="C11" s="5">
        <v>86</v>
      </c>
      <c r="D11" s="5">
        <v>4</v>
      </c>
    </row>
    <row r="12" customHeight="1" spans="1:4">
      <c r="A12" s="5" t="s">
        <v>7</v>
      </c>
      <c r="B12" s="6" t="s">
        <v>8</v>
      </c>
      <c r="C12" s="6">
        <v>85</v>
      </c>
      <c r="D12" s="5">
        <v>5</v>
      </c>
    </row>
    <row r="13" customHeight="1" spans="1:4">
      <c r="A13" s="5" t="s">
        <v>61</v>
      </c>
      <c r="B13" s="5" t="s">
        <v>62</v>
      </c>
      <c r="C13" s="5">
        <v>85</v>
      </c>
      <c r="D13" s="5">
        <v>5</v>
      </c>
    </row>
    <row r="14" customHeight="1" spans="1:4">
      <c r="A14" s="5" t="s">
        <v>73</v>
      </c>
      <c r="B14" s="5" t="s">
        <v>74</v>
      </c>
      <c r="C14" s="5">
        <v>85</v>
      </c>
      <c r="D14" s="5">
        <v>5</v>
      </c>
    </row>
    <row r="15" customHeight="1" spans="1:4">
      <c r="A15" s="5" t="s">
        <v>75</v>
      </c>
      <c r="B15" s="5" t="s">
        <v>76</v>
      </c>
      <c r="C15" s="5">
        <v>85</v>
      </c>
      <c r="D15" s="5">
        <v>5</v>
      </c>
    </row>
    <row r="16" customHeight="1" spans="1:4">
      <c r="A16" s="5" t="s">
        <v>105</v>
      </c>
      <c r="B16" s="5" t="s">
        <v>106</v>
      </c>
      <c r="C16" s="5">
        <v>85</v>
      </c>
      <c r="D16" s="5">
        <v>5</v>
      </c>
    </row>
    <row r="17" customHeight="1" spans="1:4">
      <c r="A17" s="5" t="s">
        <v>107</v>
      </c>
      <c r="B17" s="5" t="s">
        <v>108</v>
      </c>
      <c r="C17" s="5">
        <v>85</v>
      </c>
      <c r="D17" s="5">
        <v>5</v>
      </c>
    </row>
    <row r="18" customHeight="1" spans="1:4">
      <c r="A18" s="5" t="s">
        <v>109</v>
      </c>
      <c r="B18" s="5" t="s">
        <v>110</v>
      </c>
      <c r="C18" s="5">
        <v>85</v>
      </c>
      <c r="D18" s="5">
        <v>5</v>
      </c>
    </row>
    <row r="19" customHeight="1" spans="1:4">
      <c r="A19" s="5" t="s">
        <v>111</v>
      </c>
      <c r="B19" s="5" t="s">
        <v>112</v>
      </c>
      <c r="C19" s="5">
        <v>84</v>
      </c>
      <c r="D19" s="5">
        <v>6</v>
      </c>
    </row>
    <row r="20" customHeight="1" spans="1:4">
      <c r="A20" s="5" t="s">
        <v>113</v>
      </c>
      <c r="B20" s="5" t="s">
        <v>114</v>
      </c>
      <c r="C20" s="5">
        <v>84</v>
      </c>
      <c r="D20" s="5">
        <v>6</v>
      </c>
    </row>
    <row r="21" customHeight="1" spans="1:4">
      <c r="A21" s="5" t="s">
        <v>115</v>
      </c>
      <c r="B21" s="5" t="s">
        <v>116</v>
      </c>
      <c r="C21" s="5">
        <v>84</v>
      </c>
      <c r="D21" s="5">
        <v>6</v>
      </c>
    </row>
    <row r="22" customHeight="1" spans="1:4">
      <c r="A22" s="5" t="s">
        <v>9</v>
      </c>
      <c r="B22" s="6" t="s">
        <v>10</v>
      </c>
      <c r="C22" s="6">
        <v>83</v>
      </c>
      <c r="D22" s="5">
        <v>7</v>
      </c>
    </row>
    <row r="23" customHeight="1" spans="1:4">
      <c r="A23" s="5" t="s">
        <v>77</v>
      </c>
      <c r="B23" s="5" t="s">
        <v>78</v>
      </c>
      <c r="C23" s="5">
        <v>83</v>
      </c>
      <c r="D23" s="5">
        <v>7</v>
      </c>
    </row>
    <row r="24" customHeight="1" spans="1:4">
      <c r="A24" s="5" t="s">
        <v>11</v>
      </c>
      <c r="B24" s="6" t="s">
        <v>12</v>
      </c>
      <c r="C24" s="6">
        <v>82</v>
      </c>
      <c r="D24" s="5">
        <v>8</v>
      </c>
    </row>
    <row r="25" customHeight="1" spans="1:4">
      <c r="A25" s="5" t="s">
        <v>79</v>
      </c>
      <c r="B25" s="5" t="s">
        <v>80</v>
      </c>
      <c r="C25" s="5">
        <v>81</v>
      </c>
      <c r="D25" s="5">
        <v>9</v>
      </c>
    </row>
    <row r="26" customHeight="1" spans="1:4">
      <c r="A26" s="5" t="s">
        <v>81</v>
      </c>
      <c r="B26" s="5" t="s">
        <v>82</v>
      </c>
      <c r="C26" s="5">
        <v>81</v>
      </c>
      <c r="D26" s="5">
        <v>9</v>
      </c>
    </row>
    <row r="27" customHeight="1" spans="1:4">
      <c r="A27" s="5" t="s">
        <v>27</v>
      </c>
      <c r="B27" s="5" t="s">
        <v>28</v>
      </c>
      <c r="C27" s="5">
        <v>79</v>
      </c>
      <c r="D27" s="5">
        <v>10</v>
      </c>
    </row>
    <row r="28" customHeight="1" spans="1:4">
      <c r="A28" s="5" t="s">
        <v>29</v>
      </c>
      <c r="B28" s="5" t="s">
        <v>30</v>
      </c>
      <c r="C28" s="5">
        <v>79</v>
      </c>
      <c r="D28" s="5">
        <v>10</v>
      </c>
    </row>
    <row r="29" customHeight="1" spans="1:4">
      <c r="A29" s="5" t="s">
        <v>83</v>
      </c>
      <c r="B29" s="5" t="s">
        <v>84</v>
      </c>
      <c r="C29" s="5">
        <v>79</v>
      </c>
      <c r="D29" s="5">
        <v>10</v>
      </c>
    </row>
    <row r="30" customHeight="1" spans="1:4">
      <c r="A30" s="5" t="s">
        <v>13</v>
      </c>
      <c r="B30" s="6" t="s">
        <v>14</v>
      </c>
      <c r="C30" s="6">
        <v>78</v>
      </c>
      <c r="D30" s="5">
        <v>11</v>
      </c>
    </row>
    <row r="31" customHeight="1" spans="1:4">
      <c r="A31" s="5" t="s">
        <v>31</v>
      </c>
      <c r="B31" s="5" t="s">
        <v>32</v>
      </c>
      <c r="C31" s="5">
        <v>78</v>
      </c>
      <c r="D31" s="5">
        <v>12</v>
      </c>
    </row>
    <row r="32" customHeight="1" spans="1:4">
      <c r="A32" s="5" t="s">
        <v>33</v>
      </c>
      <c r="B32" s="5" t="s">
        <v>34</v>
      </c>
      <c r="C32" s="5">
        <v>78</v>
      </c>
      <c r="D32" s="5">
        <v>12</v>
      </c>
    </row>
    <row r="33" customHeight="1" spans="1:4">
      <c r="A33" s="5" t="s">
        <v>85</v>
      </c>
      <c r="B33" s="5" t="s">
        <v>86</v>
      </c>
      <c r="C33" s="5">
        <v>78</v>
      </c>
      <c r="D33" s="5">
        <v>12</v>
      </c>
    </row>
    <row r="34" customHeight="1" spans="1:4">
      <c r="A34" s="5" t="s">
        <v>63</v>
      </c>
      <c r="B34" s="5" t="s">
        <v>64</v>
      </c>
      <c r="C34" s="5">
        <v>76</v>
      </c>
      <c r="D34" s="5">
        <v>13</v>
      </c>
    </row>
    <row r="35" customHeight="1" spans="1:4">
      <c r="A35" s="5" t="s">
        <v>35</v>
      </c>
      <c r="B35" s="5" t="s">
        <v>36</v>
      </c>
      <c r="C35" s="5">
        <v>74</v>
      </c>
      <c r="D35" s="5">
        <v>14</v>
      </c>
    </row>
    <row r="36" customHeight="1" spans="1:4">
      <c r="A36" s="5" t="s">
        <v>65</v>
      </c>
      <c r="B36" s="5" t="s">
        <v>66</v>
      </c>
      <c r="C36" s="5">
        <v>74</v>
      </c>
      <c r="D36" s="5">
        <v>14</v>
      </c>
    </row>
    <row r="37" customHeight="1" spans="1:4">
      <c r="A37" s="5" t="s">
        <v>15</v>
      </c>
      <c r="B37" s="6" t="s">
        <v>16</v>
      </c>
      <c r="C37" s="6">
        <v>73</v>
      </c>
      <c r="D37" s="5">
        <v>15</v>
      </c>
    </row>
    <row r="38" customHeight="1" spans="1:4">
      <c r="A38" s="5" t="s">
        <v>37</v>
      </c>
      <c r="B38" s="5" t="s">
        <v>38</v>
      </c>
      <c r="C38" s="5">
        <v>73</v>
      </c>
      <c r="D38" s="5">
        <v>15</v>
      </c>
    </row>
    <row r="39" customHeight="1" spans="1:4">
      <c r="A39" s="5" t="s">
        <v>39</v>
      </c>
      <c r="B39" s="5" t="s">
        <v>40</v>
      </c>
      <c r="C39" s="5">
        <v>72</v>
      </c>
      <c r="D39" s="5">
        <v>16</v>
      </c>
    </row>
    <row r="40" customHeight="1" spans="1:4">
      <c r="A40" s="5" t="s">
        <v>41</v>
      </c>
      <c r="B40" s="5" t="s">
        <v>42</v>
      </c>
      <c r="C40" s="5">
        <v>72</v>
      </c>
      <c r="D40" s="5">
        <v>16</v>
      </c>
    </row>
    <row r="41" customHeight="1" spans="1:4">
      <c r="A41" s="5" t="s">
        <v>43</v>
      </c>
      <c r="B41" s="5" t="s">
        <v>44</v>
      </c>
      <c r="C41" s="5">
        <v>71</v>
      </c>
      <c r="D41" s="5">
        <v>17</v>
      </c>
    </row>
    <row r="42" customHeight="1" spans="1:4">
      <c r="A42" s="5" t="s">
        <v>45</v>
      </c>
      <c r="B42" s="5" t="s">
        <v>46</v>
      </c>
      <c r="C42" s="5">
        <v>71</v>
      </c>
      <c r="D42" s="5">
        <v>17</v>
      </c>
    </row>
    <row r="43" customHeight="1" spans="1:4">
      <c r="A43" s="5" t="s">
        <v>47</v>
      </c>
      <c r="B43" s="5" t="s">
        <v>48</v>
      </c>
      <c r="C43" s="5">
        <v>70</v>
      </c>
      <c r="D43" s="5">
        <v>18</v>
      </c>
    </row>
    <row r="44" customHeight="1" spans="1:4">
      <c r="A44" s="5" t="s">
        <v>67</v>
      </c>
      <c r="B44" s="5" t="s">
        <v>68</v>
      </c>
      <c r="C44" s="5">
        <v>70</v>
      </c>
      <c r="D44" s="5">
        <v>18</v>
      </c>
    </row>
    <row r="45" customHeight="1" spans="1:4">
      <c r="A45" s="5" t="s">
        <v>49</v>
      </c>
      <c r="B45" s="5" t="s">
        <v>50</v>
      </c>
      <c r="C45" s="5">
        <v>67</v>
      </c>
      <c r="D45" s="5">
        <v>19</v>
      </c>
    </row>
    <row r="46" customHeight="1" spans="1:4">
      <c r="A46" s="5" t="s">
        <v>51</v>
      </c>
      <c r="B46" s="5" t="s">
        <v>52</v>
      </c>
      <c r="C46" s="5">
        <v>65</v>
      </c>
      <c r="D46" s="5">
        <v>20</v>
      </c>
    </row>
    <row r="47" customHeight="1" spans="1:4">
      <c r="A47" s="5" t="s">
        <v>53</v>
      </c>
      <c r="B47" s="5" t="s">
        <v>54</v>
      </c>
      <c r="C47" s="5">
        <v>63</v>
      </c>
      <c r="D47" s="5">
        <v>21</v>
      </c>
    </row>
    <row r="48" customHeight="1" spans="1:4">
      <c r="A48" s="5" t="s">
        <v>55</v>
      </c>
      <c r="B48" s="5" t="s">
        <v>56</v>
      </c>
      <c r="C48" s="5">
        <v>62</v>
      </c>
      <c r="D48" s="5">
        <v>22</v>
      </c>
    </row>
    <row r="49" customHeight="1" spans="1:4">
      <c r="A49" s="5" t="s">
        <v>87</v>
      </c>
      <c r="B49" s="5" t="s">
        <v>88</v>
      </c>
      <c r="C49" s="5">
        <v>62</v>
      </c>
      <c r="D49" s="5">
        <v>22</v>
      </c>
    </row>
    <row r="50" customHeight="1" spans="1:4">
      <c r="A50" s="5" t="s">
        <v>17</v>
      </c>
      <c r="B50" s="6" t="s">
        <v>18</v>
      </c>
      <c r="C50" s="6">
        <v>57</v>
      </c>
      <c r="D50" s="5">
        <v>23</v>
      </c>
    </row>
    <row r="51" customHeight="1" spans="1:4">
      <c r="A51" s="5" t="s">
        <v>120</v>
      </c>
      <c r="B51" s="6" t="s">
        <v>20</v>
      </c>
      <c r="C51" s="6">
        <v>53</v>
      </c>
      <c r="D51" s="5">
        <v>24</v>
      </c>
    </row>
    <row r="52" customHeight="1" spans="1:4">
      <c r="A52" s="5" t="s">
        <v>89</v>
      </c>
      <c r="B52" s="5" t="s">
        <v>90</v>
      </c>
      <c r="C52" s="5">
        <v>46</v>
      </c>
      <c r="D52" s="5">
        <v>25</v>
      </c>
    </row>
    <row r="53" customHeight="1" spans="1:3">
      <c r="A53" s="1"/>
      <c r="B53" s="1"/>
      <c r="C53" s="1"/>
    </row>
    <row r="54" customHeight="1" spans="1:3">
      <c r="A54" s="1"/>
      <c r="B54" s="1"/>
      <c r="C54" s="1"/>
    </row>
    <row r="55" ht="35" customHeight="1" spans="1:4">
      <c r="A55" s="7" t="s">
        <v>121</v>
      </c>
      <c r="B55" s="8"/>
      <c r="C55" s="8"/>
      <c r="D55" s="8"/>
    </row>
    <row r="56" customHeight="1" spans="1:4">
      <c r="A56" s="9" t="s">
        <v>22</v>
      </c>
      <c r="B56" s="9" t="s">
        <v>23</v>
      </c>
      <c r="C56" s="9" t="s">
        <v>24</v>
      </c>
      <c r="D56" s="9" t="s">
        <v>25</v>
      </c>
    </row>
    <row r="57" customHeight="1" spans="1:4">
      <c r="A57" s="5">
        <v>50</v>
      </c>
      <c r="B57" s="5">
        <f>MAX(C3:C52)</f>
        <v>91</v>
      </c>
      <c r="C57" s="5">
        <f>MIN(C3:C52)</f>
        <v>46</v>
      </c>
      <c r="D57" s="5">
        <f>AVERAGE(C3:C52)</f>
        <v>77.38</v>
      </c>
    </row>
  </sheetData>
  <sortState ref="A3:D52">
    <sortCondition ref="C3" descending="1"/>
  </sortState>
  <mergeCells count="2">
    <mergeCell ref="A1:D1"/>
    <mergeCell ref="A55:D5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成都</vt:lpstr>
      <vt:lpstr>南充</vt:lpstr>
      <vt:lpstr>达州</vt:lpstr>
      <vt:lpstr>乐山</vt:lpstr>
      <vt:lpstr>绵阳</vt:lpstr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dreamsummit</cp:lastModifiedBy>
  <dcterms:created xsi:type="dcterms:W3CDTF">2017-05-19T03:52:00Z</dcterms:created>
  <dcterms:modified xsi:type="dcterms:W3CDTF">2017-05-19T08:02:55Z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